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00" i="1"/>
  <c r="A100"/>
  <c r="L99"/>
  <c r="J99"/>
  <c r="I99"/>
  <c r="H99"/>
  <c r="G99"/>
  <c r="F99"/>
  <c r="B90"/>
  <c r="A9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J13"/>
  <c r="J24"/>
  <c r="J101"/>
  <c r="I13"/>
  <c r="I24"/>
  <c r="I101"/>
  <c r="H13"/>
  <c r="H24"/>
  <c r="H101"/>
  <c r="G13"/>
  <c r="G24"/>
  <c r="G101"/>
  <c r="F13"/>
  <c r="F24"/>
  <c r="F101"/>
</calcChain>
</file>

<file path=xl/sharedStrings.xml><?xml version="1.0" encoding="utf-8"?>
<sst xmlns="http://schemas.openxmlformats.org/spreadsheetml/2006/main" count="166" uniqueCount="88">
  <si>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</si>
  <si>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</si>
  <si>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</si>
  <si>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</si>
  <si>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</si>
  <si>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</si>
  <si>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</si>
  <si>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</si>
  <si>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</si>
  <si>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</si>
  <si>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</si>
  <si>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</si>
  <si>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</si>
  <si>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</si>
  <si>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</si>
  <si>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</si>
  <si>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</si>
  <si>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</si>
  <si>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</si>
  <si>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</si>
  <si>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</si>
  <si>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</si>
  <si>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</si>
  <si>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</si>
  <si>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</si>
  <si>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</si>
  <si>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</si>
  <si>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</si>
  <si>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</si>
  <si>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</si>
  <si>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</si>
  <si>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</si>
  <si>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</si>
  <si>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</si>
  <si>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</si>
  <si>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</si>
  <si>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</si>
  <si>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</si>
  <si>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</si>
  <si>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</si>
  <si>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</si>
  <si>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отварное яйцо</t>
  </si>
  <si>
    <t>8-00</t>
  </si>
  <si>
    <t>кофейный напиток на сгущеном молоке</t>
  </si>
  <si>
    <t>бутерброд с маслом сыром</t>
  </si>
  <si>
    <t>22-58</t>
  </si>
  <si>
    <t>МБОУ "СОШ № 8 г. Петровска"</t>
  </si>
  <si>
    <t>сок</t>
  </si>
  <si>
    <t>23-00</t>
  </si>
  <si>
    <t>котлета мясная</t>
  </si>
  <si>
    <t>54-90</t>
  </si>
  <si>
    <t>чай с лимоном и сахаром</t>
  </si>
  <si>
    <t>бутерброд с сыром</t>
  </si>
  <si>
    <t>49-90</t>
  </si>
  <si>
    <t>каша молочная "Дружба"</t>
  </si>
  <si>
    <t>14-30</t>
  </si>
  <si>
    <t>макаронные изделия с соусом</t>
  </si>
  <si>
    <t>бутерброд с маслом</t>
  </si>
  <si>
    <t>горошек зеленый (или кукуруза) консервированные</t>
  </si>
  <si>
    <t>13-20</t>
  </si>
  <si>
    <t>каша гречневая рассыпчатая, с соусом</t>
  </si>
  <si>
    <t>тефтели из говядины</t>
  </si>
  <si>
    <t>22-50</t>
  </si>
  <si>
    <t>плов из курицы</t>
  </si>
  <si>
    <t>47-80</t>
  </si>
  <si>
    <t>салат из свеклы с растительным маслом</t>
  </si>
  <si>
    <t>хлеб пшеничный</t>
  </si>
  <si>
    <t>груша</t>
  </si>
  <si>
    <t>рыба тушеная в томате с овощами</t>
  </si>
  <si>
    <t>48-70</t>
  </si>
  <si>
    <t>яблоко</t>
  </si>
  <si>
    <t>19-50</t>
  </si>
  <si>
    <t>7-12</t>
  </si>
  <si>
    <t>8-50</t>
  </si>
  <si>
    <t>4-12</t>
  </si>
  <si>
    <t>8-40</t>
  </si>
  <si>
    <t>2-80</t>
  </si>
  <si>
    <t>75-00</t>
  </si>
  <si>
    <t>10-70</t>
  </si>
  <si>
    <t>78-12</t>
  </si>
  <si>
    <t>98-22</t>
  </si>
  <si>
    <t>3-15</t>
  </si>
  <si>
    <t>27-40</t>
  </si>
  <si>
    <t>85-27</t>
  </si>
  <si>
    <t>картофельное пюре со сливочным маслом</t>
  </si>
  <si>
    <t>11-40</t>
  </si>
  <si>
    <t>86-52</t>
  </si>
  <si>
    <t>852-32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</si>
</sst>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8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1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7</v>
      </c>
      <c r="C1" s="57" t="s">
        <v>46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2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185</v>
      </c>
      <c r="G6" s="40">
        <v>5</v>
      </c>
      <c r="H6" s="40">
        <v>7</v>
      </c>
      <c r="I6" s="40">
        <v>30</v>
      </c>
      <c r="J6" s="40">
        <v>209</v>
      </c>
      <c r="K6" s="41">
        <v>196</v>
      </c>
      <c r="L6" s="51" t="s">
        <v>55</v>
      </c>
    </row>
    <row r="7" spans="1:12" ht="15">
      <c r="A7" s="23"/>
      <c r="B7" s="15"/>
      <c r="C7" s="11"/>
      <c r="D7" s="6"/>
      <c r="E7" s="42" t="s">
        <v>41</v>
      </c>
      <c r="F7" s="43">
        <v>40</v>
      </c>
      <c r="G7" s="43">
        <v>12</v>
      </c>
      <c r="H7" s="43">
        <v>11</v>
      </c>
      <c r="I7" s="43">
        <v>1</v>
      </c>
      <c r="J7" s="43">
        <v>157</v>
      </c>
      <c r="K7" s="44"/>
      <c r="L7" s="52" t="s">
        <v>42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1</v>
      </c>
      <c r="I8" s="43">
        <v>12</v>
      </c>
      <c r="J8" s="43">
        <v>66</v>
      </c>
      <c r="K8" s="44">
        <v>288</v>
      </c>
      <c r="L8" s="52" t="s">
        <v>72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68</v>
      </c>
      <c r="G9" s="43">
        <v>7</v>
      </c>
      <c r="H9" s="43">
        <v>13</v>
      </c>
      <c r="I9" s="43">
        <v>16</v>
      </c>
      <c r="J9" s="43">
        <v>197</v>
      </c>
      <c r="K9" s="44">
        <v>2</v>
      </c>
      <c r="L9" s="52" t="s">
        <v>45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200</v>
      </c>
      <c r="G10" s="43">
        <v>0</v>
      </c>
      <c r="H10" s="43">
        <v>0</v>
      </c>
      <c r="I10" s="43">
        <v>20</v>
      </c>
      <c r="J10" s="43">
        <v>86</v>
      </c>
      <c r="K10" s="44"/>
      <c r="L10" s="52" t="s">
        <v>48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2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693</v>
      </c>
      <c r="G13" s="19">
        <f>SUM(G6:G12)</f>
        <v>25</v>
      </c>
      <c r="H13" s="19">
        <f>SUM(H6:H12)</f>
        <v>32</v>
      </c>
      <c r="I13" s="19">
        <f>SUM(I6:I12)</f>
        <v>79</v>
      </c>
      <c r="J13" s="19">
        <f>SUM(J6:J12)</f>
        <v>715</v>
      </c>
      <c r="K13" s="25"/>
      <c r="L13" s="53" t="s">
        <v>77</v>
      </c>
    </row>
    <row r="14" spans="1:12" ht="1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2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2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2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2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2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2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2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53">
        <f>SUM(L14:L22)</f>
        <v>0</v>
      </c>
    </row>
    <row r="24" spans="1:12" ht="15">
      <c r="A24" s="29">
        <f>A6</f>
        <v>2</v>
      </c>
      <c r="B24" s="30">
        <f>B6</f>
        <v>1</v>
      </c>
      <c r="C24" s="55" t="s">
        <v>4</v>
      </c>
      <c r="D24" s="56"/>
      <c r="E24" s="31"/>
      <c r="F24" s="32">
        <f>F13+F23</f>
        <v>693</v>
      </c>
      <c r="G24" s="32">
        <f>G13+G23</f>
        <v>25</v>
      </c>
      <c r="H24" s="32">
        <f>H13+H23</f>
        <v>32</v>
      </c>
      <c r="I24" s="32">
        <f>I13+I23</f>
        <v>79</v>
      </c>
      <c r="J24" s="32">
        <f>J13+J23</f>
        <v>715</v>
      </c>
      <c r="K24" s="32"/>
      <c r="L24" s="54" t="s">
        <v>77</v>
      </c>
    </row>
    <row r="25" spans="1:12" ht="15">
      <c r="A25" s="14">
        <v>2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220</v>
      </c>
      <c r="G25" s="40">
        <v>6</v>
      </c>
      <c r="H25" s="40">
        <v>5</v>
      </c>
      <c r="I25" s="40">
        <v>39</v>
      </c>
      <c r="J25" s="40">
        <v>230</v>
      </c>
      <c r="K25" s="41">
        <v>212</v>
      </c>
      <c r="L25" s="51" t="s">
        <v>75</v>
      </c>
    </row>
    <row r="26" spans="1:12" ht="15">
      <c r="A26" s="14"/>
      <c r="B26" s="15"/>
      <c r="C26" s="11"/>
      <c r="D26" s="6"/>
      <c r="E26" s="42" t="s">
        <v>49</v>
      </c>
      <c r="F26" s="43">
        <v>90</v>
      </c>
      <c r="G26" s="43">
        <v>17</v>
      </c>
      <c r="H26" s="43">
        <v>14</v>
      </c>
      <c r="I26" s="43">
        <v>15</v>
      </c>
      <c r="J26" s="43">
        <v>261</v>
      </c>
      <c r="K26" s="44">
        <v>98</v>
      </c>
      <c r="L26" s="52" t="s">
        <v>50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9</v>
      </c>
      <c r="J27" s="43">
        <v>37</v>
      </c>
      <c r="K27" s="44">
        <v>285</v>
      </c>
      <c r="L27" s="52" t="s">
        <v>74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50</v>
      </c>
      <c r="G28" s="43">
        <v>2</v>
      </c>
      <c r="H28" s="43">
        <v>8</v>
      </c>
      <c r="I28" s="43">
        <v>15</v>
      </c>
      <c r="J28" s="43">
        <v>146</v>
      </c>
      <c r="K28" s="44">
        <v>1</v>
      </c>
      <c r="L28" s="52" t="s">
        <v>78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2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2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>SUM(G25:G31)</f>
        <v>25</v>
      </c>
      <c r="H32" s="19">
        <f>SUM(H25:H31)</f>
        <v>27</v>
      </c>
      <c r="I32" s="19">
        <f>SUM(I25:I31)</f>
        <v>78</v>
      </c>
      <c r="J32" s="19">
        <f>SUM(J25:J31)</f>
        <v>674</v>
      </c>
      <c r="K32" s="25"/>
      <c r="L32" s="53" t="s">
        <v>79</v>
      </c>
    </row>
    <row r="33" spans="1:12" ht="1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2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2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2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2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2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2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2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2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53">
        <f>SUM(L33:L41)</f>
        <v>0</v>
      </c>
    </row>
    <row r="43" spans="1:12" ht="15">
      <c r="A43" s="33">
        <f>A25</f>
        <v>2</v>
      </c>
      <c r="B43" s="33">
        <f>B25</f>
        <v>2</v>
      </c>
      <c r="C43" s="55" t="s">
        <v>4</v>
      </c>
      <c r="D43" s="56"/>
      <c r="E43" s="31"/>
      <c r="F43" s="32">
        <f>F32+F42</f>
        <v>560</v>
      </c>
      <c r="G43" s="32">
        <f>G32+G42</f>
        <v>25</v>
      </c>
      <c r="H43" s="32">
        <f>H32+H42</f>
        <v>27</v>
      </c>
      <c r="I43" s="32">
        <f>I32+I42</f>
        <v>78</v>
      </c>
      <c r="J43" s="32">
        <f>J32+J42</f>
        <v>674</v>
      </c>
      <c r="K43" s="32"/>
      <c r="L43" s="54" t="s">
        <v>79</v>
      </c>
    </row>
    <row r="44" spans="1:12" ht="15">
      <c r="A44" s="20">
        <v>2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220</v>
      </c>
      <c r="G44" s="40">
        <v>10</v>
      </c>
      <c r="H44" s="40">
        <v>7</v>
      </c>
      <c r="I44" s="40">
        <v>45</v>
      </c>
      <c r="J44" s="40">
        <v>288</v>
      </c>
      <c r="K44" s="41">
        <v>173</v>
      </c>
      <c r="L44" s="51" t="s">
        <v>73</v>
      </c>
    </row>
    <row r="45" spans="1:12" ht="15">
      <c r="A45" s="23"/>
      <c r="B45" s="15"/>
      <c r="C45" s="11"/>
      <c r="D45" s="6"/>
      <c r="E45" s="42" t="s">
        <v>61</v>
      </c>
      <c r="F45" s="43">
        <v>90</v>
      </c>
      <c r="G45" s="43">
        <v>11</v>
      </c>
      <c r="H45" s="43">
        <v>17</v>
      </c>
      <c r="I45" s="43">
        <v>13</v>
      </c>
      <c r="J45" s="43">
        <v>248</v>
      </c>
      <c r="K45" s="44">
        <v>104</v>
      </c>
      <c r="L45" s="52" t="s">
        <v>53</v>
      </c>
    </row>
    <row r="46" spans="1:12" ht="1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9</v>
      </c>
      <c r="J46" s="43">
        <v>37</v>
      </c>
      <c r="K46" s="44">
        <v>285</v>
      </c>
      <c r="L46" s="52" t="s">
        <v>74</v>
      </c>
    </row>
    <row r="47" spans="1:12" ht="15.75" customHeight="1">
      <c r="A47" s="23"/>
      <c r="B47" s="15"/>
      <c r="C47" s="11"/>
      <c r="D47" s="7" t="s">
        <v>23</v>
      </c>
      <c r="E47" s="42" t="s">
        <v>52</v>
      </c>
      <c r="F47" s="43">
        <v>65</v>
      </c>
      <c r="G47" s="43">
        <v>5</v>
      </c>
      <c r="H47" s="43">
        <v>3</v>
      </c>
      <c r="I47" s="43">
        <v>15</v>
      </c>
      <c r="J47" s="43">
        <v>108</v>
      </c>
      <c r="K47" s="44">
        <v>3</v>
      </c>
      <c r="L47" s="52" t="s">
        <v>62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2"/>
    </row>
    <row r="49" spans="1:12" ht="15">
      <c r="A49" s="23"/>
      <c r="B49" s="15"/>
      <c r="C49" s="11"/>
      <c r="D49" s="6"/>
      <c r="E49" s="42" t="s">
        <v>58</v>
      </c>
      <c r="F49" s="43">
        <v>60</v>
      </c>
      <c r="G49" s="43">
        <v>2</v>
      </c>
      <c r="H49" s="43">
        <v>0</v>
      </c>
      <c r="I49" s="43">
        <v>3</v>
      </c>
      <c r="J49" s="43">
        <v>22</v>
      </c>
      <c r="K49" s="44">
        <v>1</v>
      </c>
      <c r="L49" s="52" t="s">
        <v>59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>SUM(G44:G50)</f>
        <v>28</v>
      </c>
      <c r="H51" s="19">
        <f>SUM(H44:H50)</f>
        <v>27</v>
      </c>
      <c r="I51" s="19">
        <f>SUM(I44:I50)</f>
        <v>85</v>
      </c>
      <c r="J51" s="19">
        <f>SUM(J44:J50)</f>
        <v>703</v>
      </c>
      <c r="K51" s="25"/>
      <c r="L51" s="53" t="s">
        <v>80</v>
      </c>
    </row>
    <row r="52" spans="1:12" ht="15">
      <c r="A52" s="26">
        <f>A44</f>
        <v>2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2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2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2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2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2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2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2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2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53">
        <f>SUM(L52:L60)</f>
        <v>0</v>
      </c>
    </row>
    <row r="62" spans="1:12" ht="15">
      <c r="A62" s="29">
        <f>A44</f>
        <v>2</v>
      </c>
      <c r="B62" s="30">
        <f>B44</f>
        <v>3</v>
      </c>
      <c r="C62" s="55" t="s">
        <v>4</v>
      </c>
      <c r="D62" s="56"/>
      <c r="E62" s="31"/>
      <c r="F62" s="32">
        <f>F51+F61</f>
        <v>635</v>
      </c>
      <c r="G62" s="32">
        <f>G51+G61</f>
        <v>28</v>
      </c>
      <c r="H62" s="32">
        <f>H51+H61</f>
        <v>27</v>
      </c>
      <c r="I62" s="32">
        <f>I51+I61</f>
        <v>85</v>
      </c>
      <c r="J62" s="32">
        <f>J51+J61</f>
        <v>703</v>
      </c>
      <c r="K62" s="32"/>
      <c r="L62" s="54" t="s">
        <v>80</v>
      </c>
    </row>
    <row r="63" spans="1:12" ht="15">
      <c r="A63" s="20">
        <v>2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180</v>
      </c>
      <c r="G63" s="40">
        <v>28</v>
      </c>
      <c r="H63" s="40">
        <v>35</v>
      </c>
      <c r="I63" s="40">
        <v>28</v>
      </c>
      <c r="J63" s="40">
        <v>547</v>
      </c>
      <c r="K63" s="41">
        <v>132</v>
      </c>
      <c r="L63" s="51" t="s">
        <v>64</v>
      </c>
    </row>
    <row r="64" spans="1:12" ht="15">
      <c r="A64" s="23"/>
      <c r="B64" s="15"/>
      <c r="C64" s="11"/>
      <c r="D64" s="6"/>
      <c r="E64" s="42" t="s">
        <v>65</v>
      </c>
      <c r="F64" s="43">
        <v>80</v>
      </c>
      <c r="G64" s="43">
        <v>1</v>
      </c>
      <c r="H64" s="43">
        <v>6</v>
      </c>
      <c r="I64" s="43">
        <v>5</v>
      </c>
      <c r="J64" s="43">
        <v>84</v>
      </c>
      <c r="K64" s="44">
        <v>25</v>
      </c>
      <c r="L64" s="52" t="s">
        <v>81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9</v>
      </c>
      <c r="J65" s="43">
        <v>37</v>
      </c>
      <c r="K65" s="44">
        <v>285</v>
      </c>
      <c r="L65" s="52" t="s">
        <v>74</v>
      </c>
    </row>
    <row r="66" spans="1:12" ht="15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1</v>
      </c>
      <c r="H66" s="43">
        <v>4</v>
      </c>
      <c r="I66" s="43">
        <v>20</v>
      </c>
      <c r="J66" s="43">
        <v>122</v>
      </c>
      <c r="K66" s="44">
        <v>1</v>
      </c>
      <c r="L66" s="52" t="s">
        <v>76</v>
      </c>
    </row>
    <row r="67" spans="1:12" ht="15">
      <c r="A67" s="23"/>
      <c r="B67" s="15"/>
      <c r="C67" s="11"/>
      <c r="D67" s="7" t="s">
        <v>24</v>
      </c>
      <c r="E67" s="42" t="s">
        <v>67</v>
      </c>
      <c r="F67" s="43">
        <v>150</v>
      </c>
      <c r="G67" s="43">
        <v>1</v>
      </c>
      <c r="H67" s="43">
        <v>4</v>
      </c>
      <c r="I67" s="43">
        <v>15</v>
      </c>
      <c r="J67" s="43">
        <v>71</v>
      </c>
      <c r="K67" s="44"/>
      <c r="L67" s="52" t="s">
        <v>82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2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>SUM(G63:G69)</f>
        <v>31</v>
      </c>
      <c r="H70" s="19">
        <f>SUM(H63:H69)</f>
        <v>49</v>
      </c>
      <c r="I70" s="19">
        <f>SUM(I63:I69)</f>
        <v>77</v>
      </c>
      <c r="J70" s="19">
        <f>SUM(J63:J69)</f>
        <v>861</v>
      </c>
      <c r="K70" s="25"/>
      <c r="L70" s="53" t="s">
        <v>83</v>
      </c>
    </row>
    <row r="71" spans="1:12" ht="15">
      <c r="A71" s="26">
        <f>A63</f>
        <v>2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2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2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2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2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2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2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2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2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53">
        <f>SUM(L71:L79)</f>
        <v>0</v>
      </c>
    </row>
    <row r="81" spans="1:12" ht="15">
      <c r="A81" s="29">
        <f>A63</f>
        <v>2</v>
      </c>
      <c r="B81" s="30">
        <f>B63</f>
        <v>4</v>
      </c>
      <c r="C81" s="55" t="s">
        <v>4</v>
      </c>
      <c r="D81" s="56"/>
      <c r="E81" s="31"/>
      <c r="F81" s="32">
        <f>F70+F80</f>
        <v>650</v>
      </c>
      <c r="G81" s="32">
        <f>G70+G80</f>
        <v>31</v>
      </c>
      <c r="H81" s="32">
        <f>H70+H80</f>
        <v>49</v>
      </c>
      <c r="I81" s="32">
        <f>I70+I80</f>
        <v>77</v>
      </c>
      <c r="J81" s="32">
        <f>J70+J80</f>
        <v>861</v>
      </c>
      <c r="K81" s="32"/>
      <c r="L81" s="54" t="s">
        <v>83</v>
      </c>
    </row>
    <row r="82" spans="1:12" ht="15">
      <c r="A82" s="20">
        <v>2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185</v>
      </c>
      <c r="G82" s="40">
        <v>3</v>
      </c>
      <c r="H82" s="40">
        <v>6</v>
      </c>
      <c r="I82" s="40">
        <v>24</v>
      </c>
      <c r="J82" s="40">
        <v>166</v>
      </c>
      <c r="K82" s="41">
        <v>138</v>
      </c>
      <c r="L82" s="51" t="s">
        <v>85</v>
      </c>
    </row>
    <row r="83" spans="1:12" ht="15">
      <c r="A83" s="23"/>
      <c r="B83" s="15"/>
      <c r="C83" s="11"/>
      <c r="D83" s="6"/>
      <c r="E83" s="42" t="s">
        <v>68</v>
      </c>
      <c r="F83" s="43">
        <v>150</v>
      </c>
      <c r="G83" s="43">
        <v>23</v>
      </c>
      <c r="H83" s="43">
        <v>12</v>
      </c>
      <c r="I83" s="43">
        <v>5</v>
      </c>
      <c r="J83" s="43">
        <v>216</v>
      </c>
      <c r="K83" s="44">
        <v>80</v>
      </c>
      <c r="L83" s="52" t="s">
        <v>69</v>
      </c>
    </row>
    <row r="84" spans="1:12" ht="1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0</v>
      </c>
      <c r="H84" s="43">
        <v>0</v>
      </c>
      <c r="I84" s="43">
        <v>9</v>
      </c>
      <c r="J84" s="43">
        <v>37</v>
      </c>
      <c r="K84" s="44">
        <v>285</v>
      </c>
      <c r="L84" s="52" t="s">
        <v>74</v>
      </c>
    </row>
    <row r="85" spans="1:12" ht="15">
      <c r="A85" s="23"/>
      <c r="B85" s="15"/>
      <c r="C85" s="11"/>
      <c r="D85" s="7" t="s">
        <v>23</v>
      </c>
      <c r="E85" s="42" t="s">
        <v>66</v>
      </c>
      <c r="F85" s="43">
        <v>40</v>
      </c>
      <c r="G85" s="43">
        <v>1</v>
      </c>
      <c r="H85" s="43">
        <v>4</v>
      </c>
      <c r="I85" s="43">
        <v>20</v>
      </c>
      <c r="J85" s="43">
        <v>122</v>
      </c>
      <c r="K85" s="44">
        <v>1</v>
      </c>
      <c r="L85" s="52" t="s">
        <v>76</v>
      </c>
    </row>
    <row r="86" spans="1:12" ht="15">
      <c r="A86" s="23"/>
      <c r="B86" s="15"/>
      <c r="C86" s="11"/>
      <c r="D86" s="7" t="s">
        <v>24</v>
      </c>
      <c r="E86" s="42" t="s">
        <v>70</v>
      </c>
      <c r="F86" s="43">
        <v>150</v>
      </c>
      <c r="G86" s="43">
        <v>0</v>
      </c>
      <c r="H86" s="43">
        <v>0</v>
      </c>
      <c r="I86" s="43">
        <v>10</v>
      </c>
      <c r="J86" s="43">
        <v>47</v>
      </c>
      <c r="K86" s="44"/>
      <c r="L86" s="52" t="s">
        <v>71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2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2"/>
    </row>
    <row r="89" spans="1:12" ht="15.75" customHeight="1">
      <c r="A89" s="24"/>
      <c r="B89" s="17"/>
      <c r="C89" s="8"/>
      <c r="D89" s="18" t="s">
        <v>33</v>
      </c>
      <c r="E89" s="9"/>
      <c r="F89" s="19">
        <f>SUM(F82:F88)</f>
        <v>725</v>
      </c>
      <c r="G89" s="19">
        <f>SUM(G82:G88)</f>
        <v>27</v>
      </c>
      <c r="H89" s="19">
        <f>SUM(H82:H88)</f>
        <v>22</v>
      </c>
      <c r="I89" s="19">
        <f>SUM(I82:I88)</f>
        <v>68</v>
      </c>
      <c r="J89" s="19">
        <f>SUM(J82:J88)</f>
        <v>588</v>
      </c>
      <c r="K89" s="25"/>
      <c r="L89" s="53" t="s">
        <v>86</v>
      </c>
    </row>
    <row r="90" spans="1:12" ht="1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2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2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2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2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2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2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2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2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53">
        <f>SUM(L90:L98)</f>
        <v>0</v>
      </c>
    </row>
    <row r="100" spans="1:12" ht="15">
      <c r="A100" s="29">
        <f>A82</f>
        <v>2</v>
      </c>
      <c r="B100" s="30">
        <f>B82</f>
        <v>5</v>
      </c>
      <c r="C100" s="55" t="s">
        <v>4</v>
      </c>
      <c r="D100" s="56"/>
      <c r="E100" s="31"/>
      <c r="F100" s="32">
        <f>F89+F99</f>
        <v>725</v>
      </c>
      <c r="G100" s="32">
        <f>G89+G99</f>
        <v>27</v>
      </c>
      <c r="H100" s="32">
        <f>H89+H99</f>
        <v>22</v>
      </c>
      <c r="I100" s="32">
        <f>I89+I99</f>
        <v>68</v>
      </c>
      <c r="J100" s="32">
        <f>J89+J99</f>
        <v>588</v>
      </c>
      <c r="K100" s="32"/>
      <c r="L100" s="32" t="s">
        <v>86</v>
      </c>
    </row>
    <row r="101" spans="1:12">
      <c r="A101" s="27"/>
      <c r="B101" s="28"/>
      <c r="C101" s="60" t="s">
        <v>5</v>
      </c>
      <c r="D101" s="60"/>
      <c r="E101" s="60"/>
      <c r="F101" s="34" t="e">
        <f>(#REF!+#REF!+#REF!+#REF!+#REF!+F24+F43+F62+F81+F100)/(IF(#REF!=0,0,1)+IF(#REF!=0,0,1)+IF(#REF!=0,0,1)+IF(#REF!=0,0,1)+IF(#REF!=0,0,1)+IF(F24=0,0,1)+IF(F43=0,0,1)+IF(F62=0,0,1)+IF(F81=0,0,1)+IF(F100=0,0,1))</f>
        <v>#REF!</v>
      </c>
      <c r="G101" s="34" t="e">
        <f>(#REF!+#REF!+#REF!+#REF!+#REF!+G24+G43+G62+G81+G100)/(IF(#REF!=0,0,1)+IF(#REF!=0,0,1)+IF(#REF!=0,0,1)+IF(#REF!=0,0,1)+IF(#REF!=0,0,1)+IF(G24=0,0,1)+IF(G43=0,0,1)+IF(G62=0,0,1)+IF(G81=0,0,1)+IF(G100=0,0,1))</f>
        <v>#REF!</v>
      </c>
      <c r="H101" s="34" t="e">
        <f>(#REF!+#REF!+#REF!+#REF!+#REF!+H24+H43+H62+H81+H100)/(IF(#REF!=0,0,1)+IF(#REF!=0,0,1)+IF(#REF!=0,0,1)+IF(#REF!=0,0,1)+IF(#REF!=0,0,1)+IF(H24=0,0,1)+IF(H43=0,0,1)+IF(H62=0,0,1)+IF(H81=0,0,1)+IF(H100=0,0,1))</f>
        <v>#REF!</v>
      </c>
      <c r="I101" s="34" t="e">
        <f>(#REF!+#REF!+#REF!+#REF!+#REF!+I24+I43+I62+I81+I100)/(IF(#REF!=0,0,1)+IF(#REF!=0,0,1)+IF(#REF!=0,0,1)+IF(#REF!=0,0,1)+IF(#REF!=0,0,1)+IF(I24=0,0,1)+IF(I43=0,0,1)+IF(I62=0,0,1)+IF(I81=0,0,1)+IF(I100=0,0,1))</f>
        <v>#REF!</v>
      </c>
      <c r="J101" s="34" t="e">
        <f>(#REF!+#REF!+#REF!+#REF!+#REF!+J24+J43+J62+J81+J100)/(IF(#REF!=0,0,1)+IF(#REF!=0,0,1)+IF(#REF!=0,0,1)+IF(#REF!=0,0,1)+IF(#REF!=0,0,1)+IF(J24=0,0,1)+IF(J43=0,0,1)+IF(J62=0,0,1)+IF(J81=0,0,1)+IF(J100=0,0,1))</f>
        <v>#REF!</v>
      </c>
      <c r="K101" s="34"/>
      <c r="L101" s="34" t="s">
        <v>87</v>
      </c>
    </row>
  </sheetData>
  <mergeCells count="9">
    <mergeCell ref="C81:D81"/>
    <mergeCell ref="C1:E1"/>
    <mergeCell ref="H1:K1"/>
    <mergeCell ref="H2:K2"/>
    <mergeCell ref="C101:E101"/>
    <mergeCell ref="C100:D100"/>
    <mergeCell ref="C24:D24"/>
    <mergeCell ref="C43:D43"/>
    <mergeCell ref="C62:D6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2023-11-12T09:26:42Z</dcterms:modified>
</cp:coreProperties>
</file>